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8440" windowHeight="14085"/>
  </bookViews>
  <sheets>
    <sheet name="Anhebung" sheetId="1" r:id="rId1"/>
  </sheets>
  <externalReferences>
    <externalReference r:id="rId2"/>
  </externalReferences>
  <definedNames>
    <definedName name="abschlag">[1]Rechnen!$F$16</definedName>
    <definedName name="Aktuelles_Jahr">[1]Einstellungen!$F$2</definedName>
    <definedName name="Ausgleich_anzeigen">[1]Einstellungen!$C$14</definedName>
    <definedName name="Aussage_Anspruch">[1]Einstellungen!$B$69</definedName>
    <definedName name="Auswahl">[1]Einstellungen!$C$38</definedName>
    <definedName name="Beitrag">[1]Eingabe!$D$49</definedName>
    <definedName name="Besonders_langjährig">[1]Rechnen!$C$58</definedName>
    <definedName name="Bezugsgröße">[1]Basiswerte!$C$8</definedName>
    <definedName name="brutto">[1]Rechnen!$I$16</definedName>
    <definedName name="_xlnm.Print_Area" localSheetId="0">Anhebung!$E$1:$M$33</definedName>
    <definedName name="durchschnitt">[1]Basiswerte!$C$3</definedName>
    <definedName name="Entgelt">[1]Rechnen!$F$83</definedName>
    <definedName name="Erfasst_bis">[1]Einstellungen!$C$7</definedName>
    <definedName name="Flexi_Basis">[1]Flexirente!$J$20</definedName>
    <definedName name="geburtsdatum">[1]Alter!$E$3</definedName>
    <definedName name="Gleitzone">[1]Basiswerte!$C$11</definedName>
    <definedName name="Halber_Regelbeitrag">[1]Basiswerte!$C$10</definedName>
    <definedName name="Hinweise_anzeigen">[1]Einstellungen!$C$41</definedName>
    <definedName name="jahresbbg">[1]Basiswerte!$C$6</definedName>
    <definedName name="kv">[1]Einstellungen!$C$9</definedName>
    <definedName name="KV_Anteil">[1]Basiswerte!$C$16</definedName>
    <definedName name="kvsatz">[1]Basiswerte!$C$15</definedName>
    <definedName name="Minijob_Grenze">[1]Basiswerte!$C$4</definedName>
    <definedName name="Mit_Kind">[1]Basiswerte!$C$19</definedName>
    <definedName name="mitabschlag">[1]Rechnen!$C$2</definedName>
    <definedName name="monate">[1]Rechnen!$F$14</definedName>
    <definedName name="Netto_Aussage">[1]Einstellungen!$F$10</definedName>
    <definedName name="Ohne_Kind">[1]Basiswerte!$C$20</definedName>
    <definedName name="ohneabschlag">[1]Rechnen!$D$67</definedName>
    <definedName name="Prozentsatz">[1]Eingabe!$D$64</definedName>
    <definedName name="pvsatz">[1]Einstellungen!$C$10</definedName>
    <definedName name="Regelaltersgrenze">[1]Alter!$I$3</definedName>
    <definedName name="Regelbeitrag">[1]Basiswerte!$C$9</definedName>
    <definedName name="rente">[1]Einstellungen!$F$6</definedName>
    <definedName name="Rentenart">[1]Alter!$K$7</definedName>
    <definedName name="rentenwert">[1]Basiswerte!$C$7</definedName>
    <definedName name="rvsatz">[1]Basiswerte!$C$2</definedName>
    <definedName name="steigerung">[1]Rechnen!$I$17</definedName>
    <definedName name="Steigerung_ATZ">[1]Rechnen!$I$23</definedName>
    <definedName name="Zeile_1" localSheetId="0">[1]Einstellungen!#REF!</definedName>
    <definedName name="Zeile_1">[1]Einstellungen!$C$61</definedName>
    <definedName name="Zeile_2" localSheetId="0">[1]Einstellungen!#REF!</definedName>
    <definedName name="Zeile_3" localSheetId="0">[1]Einstellungen!#REF!</definedName>
    <definedName name="Zeile_3">[1]Einstellungen!$C$62</definedName>
    <definedName name="Zeile_4" localSheetId="0">[1]Einstellungen!#REF!</definedName>
    <definedName name="Zeile_4">[1]Einstellungen!$C$63</definedName>
    <definedName name="Zeile_5" localSheetId="0">[1]Einstellungen!#REF!</definedName>
    <definedName name="Zeile_5">[1]Einstellungen!$C$64</definedName>
    <definedName name="Zeile_6" localSheetId="0">[1]Einstellungen!#REF!</definedName>
    <definedName name="Zeile_6">[1]Einstellungen!$C$65</definedName>
    <definedName name="Zusatz_unbekannt">[1]Einstellungen!$C$12</definedName>
    <definedName name="zusatzbeitrag">[1]Einstellungen!$C$11</definedName>
    <definedName name="zweites_entgelt">[1]Rechnen!$I$34</definedName>
  </definedNames>
  <calcPr calcId="145621" concurrentCalc="0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<sst xmlns="http://schemas.openxmlformats.org/spreadsheetml/2006/main" count="131" uniqueCount="87">
  <si>
    <t xml:space="preserve">  Wann können Sie Ihre Altersrente bekommen ?</t>
  </si>
  <si>
    <t>Datum:</t>
  </si>
  <si>
    <t>Geburts-
jahrgang</t>
  </si>
  <si>
    <t>Regelalters-
rente</t>
  </si>
  <si>
    <t>Altersrente für
besonders langjährig
Versicherte</t>
  </si>
  <si>
    <t>Altersrente für
langjährig Versicherte</t>
  </si>
  <si>
    <t>Altersrente für
schwerbehinderte Menschen</t>
  </si>
  <si>
    <t>abschlagsfrei</t>
  </si>
  <si>
    <t>abschlags-
frei</t>
  </si>
  <si>
    <t>vorzeitiger Bezug ab</t>
  </si>
  <si>
    <r>
      <t xml:space="preserve">Alter
</t>
    </r>
    <r>
      <rPr>
        <sz val="6"/>
        <rFont val="Arial"/>
        <family val="2"/>
      </rPr>
      <t>Jahr/Monat</t>
    </r>
  </si>
  <si>
    <t>Abschlag
in %</t>
  </si>
  <si>
    <t>01/1952</t>
  </si>
  <si>
    <t>65/6</t>
  </si>
  <si>
    <t>63/1</t>
  </si>
  <si>
    <t>60/1</t>
  </si>
  <si>
    <t>02/1952</t>
  </si>
  <si>
    <t>63/2</t>
  </si>
  <si>
    <t>60/2</t>
  </si>
  <si>
    <t>03/1952</t>
  </si>
  <si>
    <t>63/3</t>
  </si>
  <si>
    <t>60/3</t>
  </si>
  <si>
    <t>04/1952</t>
  </si>
  <si>
    <t>63/4</t>
  </si>
  <si>
    <t>60/4</t>
  </si>
  <si>
    <t>05/1952</t>
  </si>
  <si>
    <t>63/5</t>
  </si>
  <si>
    <t>60/5</t>
  </si>
  <si>
    <t>06-12/1952</t>
  </si>
  <si>
    <t>63/6</t>
  </si>
  <si>
    <t>60/6</t>
  </si>
  <si>
    <t>65/7</t>
  </si>
  <si>
    <t>63/7</t>
  </si>
  <si>
    <t>60/7</t>
  </si>
  <si>
    <t>65/8</t>
  </si>
  <si>
    <t>63/8</t>
  </si>
  <si>
    <t>60/8</t>
  </si>
  <si>
    <t>65/9</t>
  </si>
  <si>
    <t>63/9</t>
  </si>
  <si>
    <t>60/9</t>
  </si>
  <si>
    <t>65/10</t>
  </si>
  <si>
    <t>63/10</t>
  </si>
  <si>
    <t>60/10</t>
  </si>
  <si>
    <t>65/11</t>
  </si>
  <si>
    <t>63/11</t>
  </si>
  <si>
    <t>60/11</t>
  </si>
  <si>
    <t>66/2</t>
  </si>
  <si>
    <t>64/2</t>
  </si>
  <si>
    <t>61/2</t>
  </si>
  <si>
    <t>66/4</t>
  </si>
  <si>
    <t>64/4</t>
  </si>
  <si>
    <t>61/4</t>
  </si>
  <si>
    <t>66/6</t>
  </si>
  <si>
    <t>64/6</t>
  </si>
  <si>
    <t>61/6</t>
  </si>
  <si>
    <t>66/8</t>
  </si>
  <si>
    <t>64/8</t>
  </si>
  <si>
    <t>61/8</t>
  </si>
  <si>
    <t>66/10</t>
  </si>
  <si>
    <t>64/10</t>
  </si>
  <si>
    <t>61/10</t>
  </si>
  <si>
    <t>ab 1964</t>
  </si>
  <si>
    <t xml:space="preserve">  Unter welchen Voraussetzungen können Sie Ihre Altersrente bekommen ?</t>
  </si>
  <si>
    <t>Voraus-
setzungen</t>
  </si>
  <si>
    <t>Altersrente für besonders
langjährig Versicherte</t>
  </si>
  <si>
    <t>Altersrente für
schwerbehinderte
Menschen</t>
  </si>
  <si>
    <t>Mindestalter</t>
  </si>
  <si>
    <t>65, schrittweise
Anhebung von 65 auf 67 ab Jahrgang 1947</t>
  </si>
  <si>
    <t>63, schrittweise
Anhebung von 63 auf 65
ab Jahrgang 1953</t>
  </si>
  <si>
    <t>60, schrittweise Anhebung
von 60 auf 62
ab Jahrgang 1952</t>
  </si>
  <si>
    <t>normale
Altersgrenze</t>
  </si>
  <si>
    <t>65, schrittweise An-
hebung von 65 auf 67
ab Jahrgang 1949</t>
  </si>
  <si>
    <t>63, schrittweise Anhebung
von 63 auf 65
ab Jahrgang 1952</t>
  </si>
  <si>
    <t>Wartezeit</t>
  </si>
  <si>
    <t>5 Jahre</t>
  </si>
  <si>
    <t>45 Jahre</t>
  </si>
  <si>
    <t>35 Jahre</t>
  </si>
  <si>
    <t>Art der 
erforderlichen 
Versicherungs-
zeit</t>
  </si>
  <si>
    <t>Beitrags-, Ersatz-
zeiten, Zeiten aus
Versorgungsausgleich
oder Rentensplitting
und aus 450-Euro-Jobs</t>
  </si>
  <si>
    <t>Pflichtbeitragszeiten für
versicherte Beschäftigung
oder Tätigkeit, Pflichtbeiträge oder Anrechnungszeiten wegen Alo oder AU,
freiwillige Beiträge,
Berücksichtigungszeiten, Ersatzzeiten und Zeiten
 aus 450-Euro-Job</t>
  </si>
  <si>
    <t>Beitrags- und Ersatz-
zeiten, Zeiten aus
Versorgungsausgleich
oder Rentensplitting
und aus 450-Euro-Jobs,
Anrechnungs- und 
Berücksichtigungs-
zeiten</t>
  </si>
  <si>
    <t>Beitrags-und Ersatzzeiten,
Zeiten aus Versorgungsausgleich
 oder Rentensplitting
und aus 450-Euro-Jobs,
Anrechnungs- und Berück-
sichtigungszeiten</t>
  </si>
  <si>
    <t>Besonderheit</t>
  </si>
  <si>
    <t>Vertrauensschutz:
wenn vor dem 1.1.1955
geboren und vor dem
1.1.2007 Altersteilzeit
vereinbart wurde
-&gt; Altersgrenze
weiterhin 65</t>
  </si>
  <si>
    <t>Ohne Zeiten des Bezugs 
von Arbeitslosengeld II
oder Arbeitslosenhilfe,
Zeiten der Alo in den letzten zwei Jahren vor Rentenbeginn nur, wenn Alo Folge einer Insolvenz oder vollständigen Geschäftsaufgabe des Arbeitgebers</t>
  </si>
  <si>
    <t xml:space="preserve">Vertrauensschutz:
wenn vor dem 1.1.1955 geboren und
vor dem 1.1.2007 Altersteilzeit
vereinbart wurde
-&gt; normale Altersgrenze weiterhin 65
Mindesalter:
-&gt; für von Januar 1948 bis Oktober 1949
geborene Versicherte zwischen 62 Jahren und 11 Monaten
und 62 Jahren und 1 Monat
-&gt; für nach Oktober
1949 geborene Versicherte 62 Jahre
</t>
  </si>
  <si>
    <t>Schwerbehinderung
(vom Versorgungsamt
bescheinigt),
bei Versicherten bis
Jahrgang 1950 auch Berufs-
oder Erwerbsunfähigkeit
ausreichend
Vertrauensschutz:
wenn vor dem 1.1.1955
geboren, vor dem 1.1.2007
Altersteilzeitarbeit verein-
bart und am 1.1.2007
schwerbehindert, Mindest-
alter 60 und  normale
Altersgrenze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</si>
</sst>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0.0"/>
    <numFmt numFmtId="166" formatCode="_-* #,##0.00\ &quot;DM&quot;_-;\-* #,##0.00\ &quot;DM&quot;_-;_-* &quot;-&quot;??\ &quot;DM&quot;_-;_-@_-"/>
  </numFmts>
  <fonts count="9" x14ac:knownFonts="1">
    <font>
      <sz val="11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0" xfId="1" applyFont="1"/>
    <xf numFmtId="0" fontId="5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/>
    <xf numFmtId="0" fontId="4" fillId="0" borderId="0" xfId="1" applyFont="1" applyAlignment="1">
      <alignment horizontal="center" vertical="center"/>
    </xf>
    <xf numFmtId="14" fontId="4" fillId="0" borderId="0" xfId="1" applyNumberFormat="1" applyFont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65" fontId="1" fillId="0" borderId="4" xfId="1" applyNumberFormat="1" applyFont="1" applyBorder="1" applyAlignment="1">
      <alignment horizontal="center" vertical="center"/>
    </xf>
    <xf numFmtId="0" fontId="4" fillId="0" borderId="0" xfId="1" applyFont="1"/>
    <xf numFmtId="0" fontId="7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165" fontId="1" fillId="0" borderId="8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2" fillId="0" borderId="0" xfId="2" applyFont="1" applyAlignment="1">
      <alignment horizontal="center" vertical="center"/>
    </xf>
    <xf numFmtId="0" fontId="2" fillId="0" borderId="0" xfId="2" applyFont="1" applyAlignment="1"/>
    <xf numFmtId="0" fontId="2" fillId="0" borderId="0" xfId="2" applyFont="1"/>
    <xf numFmtId="0" fontId="4" fillId="0" borderId="0" xfId="2" applyAlignment="1">
      <alignment horizontal="center" vertical="center"/>
    </xf>
    <xf numFmtId="0" fontId="4" fillId="0" borderId="0" xfId="2"/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0" xfId="2" applyFont="1"/>
    <xf numFmtId="0" fontId="8" fillId="0" borderId="0" xfId="2" applyFont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0" borderId="0" xfId="2" applyFont="1"/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15" xfId="2" applyFont="1" applyFill="1" applyBorder="1" applyAlignment="1">
      <alignment horizontal="center" vertical="center" wrapText="1"/>
    </xf>
    <xf numFmtId="0" fontId="8" fillId="2" borderId="16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/>
  </cellXfs>
  <cellStyles count="5">
    <cellStyle name="Standard" xfId="0" builtinId="0"/>
    <cellStyle name="Standard 2" xfId="3"/>
    <cellStyle name="Standard 3" xfId="2"/>
    <cellStyle name="Standard_Test_Altersrente 2" xfId="1"/>
    <cellStyle name="Währung 2" xfId="4"/>
  </cellStyles>
  <dxfs count="1">
    <dxf>
      <font>
        <b/>
        <i val="0"/>
        <condense val="0"/>
        <extend val="0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ntenprognose\prognose_neu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stellungen"/>
      <sheetName val="Eingabe"/>
      <sheetName val="Beschäftigung"/>
      <sheetName val="Freihandrechnung"/>
      <sheetName val="Vorruhestand"/>
      <sheetName val="ATZ"/>
      <sheetName val="UV-Rente"/>
      <sheetName val="Vorzeitiges Beschäftigungsende"/>
      <sheetName val="Änderung des Entgelts"/>
      <sheetName val="Krankengeld"/>
      <sheetName val="Alo"/>
      <sheetName val="Rechnen"/>
      <sheetName val="Anhebung_Alt"/>
      <sheetName val="Mehrere Termine"/>
      <sheetName val="Alter"/>
      <sheetName val="Basiswerte"/>
      <sheetName val="Anhebung"/>
      <sheetName val="Aktuelle Werte"/>
      <sheetName val="Blank"/>
      <sheetName val="RV-Werte"/>
      <sheetName val="Flexirente"/>
    </sheetNames>
    <sheetDataSet>
      <sheetData sheetId="0">
        <row r="2">
          <cell r="F2">
            <v>2017</v>
          </cell>
        </row>
        <row r="6">
          <cell r="F6" t="e">
            <v>#VALUE!</v>
          </cell>
        </row>
        <row r="7">
          <cell r="C7" t="str">
            <v>31.12.15</v>
          </cell>
        </row>
        <row r="9">
          <cell r="C9">
            <v>1</v>
          </cell>
        </row>
        <row r="10">
          <cell r="C10">
            <v>2.5499999999999998</v>
          </cell>
          <cell r="F10" t="str">
            <v>Netto - Rente</v>
          </cell>
        </row>
        <row r="11">
          <cell r="C11" t="str">
            <v>1,1</v>
          </cell>
        </row>
        <row r="12">
          <cell r="C12" t="b">
            <v>0</v>
          </cell>
        </row>
        <row r="14">
          <cell r="C14" t="b">
            <v>1</v>
          </cell>
        </row>
        <row r="38">
          <cell r="C38">
            <v>1</v>
          </cell>
        </row>
        <row r="41">
          <cell r="C41" t="b">
            <v>0</v>
          </cell>
        </row>
        <row r="61">
          <cell r="C61" t="str">
            <v>Diese Berechnung ist nicht verbindlich !</v>
          </cell>
        </row>
        <row r="62">
          <cell r="C62" t="str">
            <v>Grundlage sind die Rechtsvorschriften und Berechnungsfaktoren zum Zeitpunkt der Erstellung.</v>
          </cell>
        </row>
        <row r="63">
          <cell r="C63" t="str">
            <v>Gehaltsänderungen und Rentenanpassungen sind - soweit nicht aufgeführt - nicht berücksichtigt.</v>
          </cell>
        </row>
        <row r="64">
          <cell r="C64" t="str">
            <v>Änderungen in der Mindestbewertung und/oder Gesamtleistungsbewertung sind nicht berücksichtigt.</v>
          </cell>
        </row>
        <row r="65">
          <cell r="C65" t="str">
            <v>Informationen zur Besteuerung erhalten Sie bei Ihrem Steuerberater oder beim Finanzamt.</v>
          </cell>
        </row>
        <row r="69">
          <cell r="B69">
            <v>1</v>
          </cell>
        </row>
      </sheetData>
      <sheetData sheetId="1">
        <row r="64">
          <cell r="D64">
            <v>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 t="e">
            <v>#VALUE!</v>
          </cell>
        </row>
        <row r="14">
          <cell r="F14" t="e">
            <v>#VALUE!</v>
          </cell>
        </row>
        <row r="16">
          <cell r="F16" t="e">
            <v>#VALUE!</v>
          </cell>
          <cell r="I16">
            <v>0</v>
          </cell>
        </row>
        <row r="17">
          <cell r="I17">
            <v>0</v>
          </cell>
        </row>
        <row r="23">
          <cell r="I23">
            <v>0</v>
          </cell>
        </row>
        <row r="34">
          <cell r="I34" t="b">
            <v>0</v>
          </cell>
        </row>
        <row r="58">
          <cell r="C58" t="e">
            <v>#VALUE!</v>
          </cell>
        </row>
        <row r="67">
          <cell r="D67" t="e">
            <v>#VALUE!</v>
          </cell>
        </row>
        <row r="83">
          <cell r="F83">
            <v>0</v>
          </cell>
        </row>
      </sheetData>
      <sheetData sheetId="12" refreshError="1"/>
      <sheetData sheetId="13" refreshError="1"/>
      <sheetData sheetId="14">
        <row r="3">
          <cell r="E3" t="e">
            <v>#VALUE!</v>
          </cell>
          <cell r="I3" t="e">
            <v>#VALUE!</v>
          </cell>
        </row>
        <row r="7">
          <cell r="K7">
            <v>1</v>
          </cell>
        </row>
      </sheetData>
      <sheetData sheetId="15">
        <row r="2">
          <cell r="C2">
            <v>18.7</v>
          </cell>
        </row>
        <row r="3">
          <cell r="C3">
            <v>37103</v>
          </cell>
        </row>
        <row r="4">
          <cell r="C4">
            <v>450</v>
          </cell>
        </row>
        <row r="6">
          <cell r="C6">
            <v>76200</v>
          </cell>
        </row>
        <row r="7">
          <cell r="C7">
            <v>30.45</v>
          </cell>
        </row>
        <row r="8">
          <cell r="C8">
            <v>2975</v>
          </cell>
        </row>
        <row r="9">
          <cell r="C9">
            <v>556.33000000000004</v>
          </cell>
        </row>
        <row r="10">
          <cell r="C10">
            <v>278.17</v>
          </cell>
        </row>
        <row r="11">
          <cell r="C11">
            <v>850</v>
          </cell>
        </row>
        <row r="15">
          <cell r="C15">
            <v>14.6</v>
          </cell>
        </row>
        <row r="16">
          <cell r="C16">
            <v>7.3</v>
          </cell>
        </row>
        <row r="19">
          <cell r="C19">
            <v>2.5499999999999998</v>
          </cell>
        </row>
        <row r="20">
          <cell r="C20">
            <v>2.8</v>
          </cell>
        </row>
      </sheetData>
      <sheetData sheetId="16"/>
      <sheetData sheetId="17" refreshError="1"/>
      <sheetData sheetId="18" refreshError="1"/>
      <sheetData sheetId="19" refreshError="1"/>
      <sheetData sheetId="20">
        <row r="20">
          <cell r="J20">
            <v>6300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BN62"/>
  <sheetViews>
    <sheetView tabSelected="1" zoomScaleNormal="100" zoomScalePageLayoutView="110" workbookViewId="0">
      <selection activeCell="Q29" sqref="Q29"/>
    </sheetView>
  </sheetViews>
  <sheetFormatPr baseColWidth="10" defaultColWidth="11.625" defaultRowHeight="15" x14ac:dyDescent="0.2"/>
  <cols>
    <col min="1" max="1" width="0.625" style="26" customWidth="1"/>
    <col min="2" max="2" width="9.625" style="26" hidden="1" customWidth="1"/>
    <col min="3" max="3" width="8.875" style="26" hidden="1" customWidth="1"/>
    <col min="4" max="4" width="14" style="26" hidden="1" customWidth="1"/>
    <col min="5" max="5" width="14.25" style="26" customWidth="1"/>
    <col min="6" max="6" width="19.25" style="26" customWidth="1"/>
    <col min="7" max="7" width="20.875" style="26" customWidth="1"/>
    <col min="8" max="9" width="9.875" style="26" customWidth="1"/>
    <col min="10" max="10" width="10.5" style="26" customWidth="1"/>
    <col min="11" max="12" width="9.875" style="26" customWidth="1"/>
    <col min="13" max="13" width="14.25" style="26" customWidth="1"/>
    <col min="14" max="66" width="11.625" style="26" customWidth="1"/>
    <col min="67" max="16384" width="11.625" style="27"/>
  </cols>
  <sheetData>
    <row r="1" spans="1:66" s="3" customFormat="1" ht="34.9" customHeight="1" x14ac:dyDescent="0.3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s="3" customFormat="1" ht="10.9" customHeight="1" thickBot="1" x14ac:dyDescent="0.35">
      <c r="A2" s="1"/>
      <c r="B2" s="1"/>
      <c r="C2" s="1"/>
      <c r="D2" s="1"/>
      <c r="E2" s="4"/>
      <c r="F2" s="4"/>
      <c r="G2" s="4"/>
      <c r="H2" s="4"/>
      <c r="I2" s="4"/>
      <c r="J2" s="4"/>
      <c r="K2" s="4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s="10" customFormat="1" ht="42.6" customHeight="1" x14ac:dyDescent="0.2">
      <c r="A3" s="5"/>
      <c r="B3" s="5"/>
      <c r="C3" s="5" t="s">
        <v>1</v>
      </c>
      <c r="D3" s="6" t="e">
        <f>geburtsdatum</f>
        <v>#VALUE!</v>
      </c>
      <c r="E3" s="7" t="s">
        <v>2</v>
      </c>
      <c r="F3" s="8" t="s">
        <v>3</v>
      </c>
      <c r="G3" s="8" t="s">
        <v>4</v>
      </c>
      <c r="H3" s="9" t="s">
        <v>5</v>
      </c>
      <c r="I3" s="9"/>
      <c r="J3" s="9"/>
      <c r="K3" s="9" t="s">
        <v>6</v>
      </c>
      <c r="L3" s="9"/>
      <c r="M3" s="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s="16" customFormat="1" ht="24" customHeight="1" x14ac:dyDescent="0.2">
      <c r="A4" s="11"/>
      <c r="B4" s="11"/>
      <c r="C4" s="11"/>
      <c r="D4" s="11"/>
      <c r="E4" s="12"/>
      <c r="F4" s="13" t="s">
        <v>7</v>
      </c>
      <c r="G4" s="13" t="s">
        <v>7</v>
      </c>
      <c r="H4" s="13" t="s">
        <v>8</v>
      </c>
      <c r="I4" s="14" t="s">
        <v>9</v>
      </c>
      <c r="J4" s="15"/>
      <c r="K4" s="13" t="s">
        <v>8</v>
      </c>
      <c r="L4" s="14" t="s">
        <v>9</v>
      </c>
      <c r="M4" s="15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</row>
    <row r="5" spans="1:66" s="16" customFormat="1" ht="28.9" customHeight="1" x14ac:dyDescent="0.2">
      <c r="A5" s="11"/>
      <c r="B5" s="11"/>
      <c r="C5" s="11"/>
      <c r="D5" s="11"/>
      <c r="E5" s="12"/>
      <c r="F5" s="13" t="s">
        <v>10</v>
      </c>
      <c r="G5" s="13" t="s">
        <v>10</v>
      </c>
      <c r="H5" s="13" t="s">
        <v>10</v>
      </c>
      <c r="I5" s="13" t="s">
        <v>10</v>
      </c>
      <c r="J5" s="13" t="s">
        <v>11</v>
      </c>
      <c r="K5" s="13" t="s">
        <v>10</v>
      </c>
      <c r="L5" s="13" t="s">
        <v>10</v>
      </c>
      <c r="M5" s="13" t="s">
        <v>11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</row>
    <row r="6" spans="1:66" s="22" customFormat="1" ht="20.100000000000001" customHeight="1" x14ac:dyDescent="0.2">
      <c r="A6" s="17"/>
      <c r="B6" s="17"/>
      <c r="C6" s="18">
        <v>18993</v>
      </c>
      <c r="D6" s="18">
        <v>19025</v>
      </c>
      <c r="E6" s="19" t="s">
        <v>12</v>
      </c>
      <c r="F6" s="20" t="s">
        <v>13</v>
      </c>
      <c r="G6" s="20">
        <v>63</v>
      </c>
      <c r="H6" s="20" t="s">
        <v>13</v>
      </c>
      <c r="I6" s="20">
        <v>63</v>
      </c>
      <c r="J6" s="21">
        <v>9</v>
      </c>
      <c r="K6" s="20" t="s">
        <v>14</v>
      </c>
      <c r="L6" s="20" t="s">
        <v>15</v>
      </c>
      <c r="M6" s="20">
        <v>10.8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s="22" customFormat="1" ht="20.100000000000001" customHeight="1" x14ac:dyDescent="0.2">
      <c r="A7" s="17"/>
      <c r="B7" s="17"/>
      <c r="C7" s="18">
        <v>19024</v>
      </c>
      <c r="D7" s="18">
        <v>19054</v>
      </c>
      <c r="E7" s="19" t="s">
        <v>16</v>
      </c>
      <c r="F7" s="20" t="s">
        <v>13</v>
      </c>
      <c r="G7" s="20">
        <v>63</v>
      </c>
      <c r="H7" s="20" t="s">
        <v>13</v>
      </c>
      <c r="I7" s="20">
        <v>63</v>
      </c>
      <c r="J7" s="21">
        <v>9</v>
      </c>
      <c r="K7" s="20" t="s">
        <v>17</v>
      </c>
      <c r="L7" s="20" t="s">
        <v>18</v>
      </c>
      <c r="M7" s="20">
        <v>10.8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</row>
    <row r="8" spans="1:66" s="22" customFormat="1" ht="20.100000000000001" customHeight="1" x14ac:dyDescent="0.2">
      <c r="A8" s="17"/>
      <c r="B8" s="17"/>
      <c r="C8" s="18">
        <v>19053</v>
      </c>
      <c r="D8" s="18">
        <v>19085</v>
      </c>
      <c r="E8" s="19" t="s">
        <v>19</v>
      </c>
      <c r="F8" s="20" t="s">
        <v>13</v>
      </c>
      <c r="G8" s="20">
        <v>63</v>
      </c>
      <c r="H8" s="20" t="s">
        <v>13</v>
      </c>
      <c r="I8" s="20">
        <v>63</v>
      </c>
      <c r="J8" s="21">
        <v>9</v>
      </c>
      <c r="K8" s="20" t="s">
        <v>20</v>
      </c>
      <c r="L8" s="20" t="s">
        <v>21</v>
      </c>
      <c r="M8" s="20">
        <v>10.8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</row>
    <row r="9" spans="1:66" s="22" customFormat="1" ht="20.100000000000001" customHeight="1" x14ac:dyDescent="0.2">
      <c r="A9" s="17"/>
      <c r="B9" s="17"/>
      <c r="C9" s="18">
        <v>19084</v>
      </c>
      <c r="D9" s="18">
        <v>19115</v>
      </c>
      <c r="E9" s="19" t="s">
        <v>22</v>
      </c>
      <c r="F9" s="20" t="s">
        <v>13</v>
      </c>
      <c r="G9" s="20">
        <v>63</v>
      </c>
      <c r="H9" s="20" t="s">
        <v>13</v>
      </c>
      <c r="I9" s="20">
        <v>63</v>
      </c>
      <c r="J9" s="21">
        <v>9</v>
      </c>
      <c r="K9" s="20" t="s">
        <v>23</v>
      </c>
      <c r="L9" s="20" t="s">
        <v>24</v>
      </c>
      <c r="M9" s="20">
        <v>10.8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</row>
    <row r="10" spans="1:66" s="22" customFormat="1" ht="20.100000000000001" customHeight="1" x14ac:dyDescent="0.2">
      <c r="A10" s="17"/>
      <c r="B10" s="17"/>
      <c r="C10" s="18">
        <v>19114</v>
      </c>
      <c r="D10" s="18">
        <v>19146</v>
      </c>
      <c r="E10" s="19" t="s">
        <v>25</v>
      </c>
      <c r="F10" s="20" t="s">
        <v>13</v>
      </c>
      <c r="G10" s="20">
        <v>63</v>
      </c>
      <c r="H10" s="20" t="s">
        <v>13</v>
      </c>
      <c r="I10" s="20">
        <v>63</v>
      </c>
      <c r="J10" s="21">
        <v>9</v>
      </c>
      <c r="K10" s="20" t="s">
        <v>26</v>
      </c>
      <c r="L10" s="20" t="s">
        <v>27</v>
      </c>
      <c r="M10" s="20">
        <v>10.8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</row>
    <row r="11" spans="1:66" s="22" customFormat="1" ht="20.100000000000001" customHeight="1" x14ac:dyDescent="0.2">
      <c r="A11" s="17"/>
      <c r="B11" s="17"/>
      <c r="C11" s="18">
        <v>19145</v>
      </c>
      <c r="D11" s="18">
        <v>19360</v>
      </c>
      <c r="E11" s="19" t="s">
        <v>28</v>
      </c>
      <c r="F11" s="20" t="s">
        <v>13</v>
      </c>
      <c r="G11" s="20">
        <v>63</v>
      </c>
      <c r="H11" s="20" t="s">
        <v>13</v>
      </c>
      <c r="I11" s="20">
        <v>63</v>
      </c>
      <c r="J11" s="21">
        <v>9</v>
      </c>
      <c r="K11" s="20" t="s">
        <v>29</v>
      </c>
      <c r="L11" s="20" t="s">
        <v>30</v>
      </c>
      <c r="M11" s="20">
        <v>10.8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</row>
    <row r="12" spans="1:66" s="22" customFormat="1" ht="20.100000000000001" customHeight="1" x14ac:dyDescent="0.2">
      <c r="A12" s="17"/>
      <c r="B12" s="17"/>
      <c r="C12" s="18">
        <v>19359</v>
      </c>
      <c r="D12" s="18">
        <v>19725</v>
      </c>
      <c r="E12" s="19">
        <v>1953</v>
      </c>
      <c r="F12" s="20" t="s">
        <v>31</v>
      </c>
      <c r="G12" s="20" t="s">
        <v>17</v>
      </c>
      <c r="H12" s="20" t="s">
        <v>31</v>
      </c>
      <c r="I12" s="20">
        <v>63</v>
      </c>
      <c r="J12" s="21">
        <v>9.3000000000000007</v>
      </c>
      <c r="K12" s="20" t="s">
        <v>32</v>
      </c>
      <c r="L12" s="20" t="s">
        <v>33</v>
      </c>
      <c r="M12" s="20">
        <v>10.8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</row>
    <row r="13" spans="1:66" s="22" customFormat="1" ht="20.100000000000001" customHeight="1" x14ac:dyDescent="0.2">
      <c r="A13" s="17"/>
      <c r="B13" s="17"/>
      <c r="C13" s="18">
        <v>19724</v>
      </c>
      <c r="D13" s="18">
        <v>20090</v>
      </c>
      <c r="E13" s="19">
        <v>1954</v>
      </c>
      <c r="F13" s="20" t="s">
        <v>34</v>
      </c>
      <c r="G13" s="20" t="s">
        <v>23</v>
      </c>
      <c r="H13" s="20" t="s">
        <v>34</v>
      </c>
      <c r="I13" s="20">
        <v>63</v>
      </c>
      <c r="J13" s="21">
        <v>9.6</v>
      </c>
      <c r="K13" s="20" t="s">
        <v>35</v>
      </c>
      <c r="L13" s="20" t="s">
        <v>36</v>
      </c>
      <c r="M13" s="20">
        <v>10.8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</row>
    <row r="14" spans="1:66" s="22" customFormat="1" ht="20.100000000000001" customHeight="1" x14ac:dyDescent="0.2">
      <c r="A14" s="17"/>
      <c r="B14" s="17"/>
      <c r="C14" s="18">
        <v>20089</v>
      </c>
      <c r="D14" s="18">
        <v>20455</v>
      </c>
      <c r="E14" s="19">
        <v>1955</v>
      </c>
      <c r="F14" s="20" t="s">
        <v>37</v>
      </c>
      <c r="G14" s="20" t="s">
        <v>29</v>
      </c>
      <c r="H14" s="20" t="s">
        <v>37</v>
      </c>
      <c r="I14" s="20">
        <v>63</v>
      </c>
      <c r="J14" s="21">
        <v>9.9</v>
      </c>
      <c r="K14" s="20" t="s">
        <v>38</v>
      </c>
      <c r="L14" s="20" t="s">
        <v>39</v>
      </c>
      <c r="M14" s="20">
        <v>10.8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</row>
    <row r="15" spans="1:66" s="22" customFormat="1" ht="20.100000000000001" customHeight="1" x14ac:dyDescent="0.2">
      <c r="A15" s="17"/>
      <c r="B15" s="17"/>
      <c r="C15" s="18">
        <v>20454</v>
      </c>
      <c r="D15" s="18">
        <v>20821</v>
      </c>
      <c r="E15" s="19">
        <v>1956</v>
      </c>
      <c r="F15" s="20" t="s">
        <v>40</v>
      </c>
      <c r="G15" s="20" t="s">
        <v>35</v>
      </c>
      <c r="H15" s="20" t="s">
        <v>40</v>
      </c>
      <c r="I15" s="20">
        <v>63</v>
      </c>
      <c r="J15" s="21">
        <v>10.199999999999999</v>
      </c>
      <c r="K15" s="20" t="s">
        <v>41</v>
      </c>
      <c r="L15" s="20" t="s">
        <v>42</v>
      </c>
      <c r="M15" s="20">
        <v>10.8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</row>
    <row r="16" spans="1:66" s="22" customFormat="1" ht="20.100000000000001" customHeight="1" x14ac:dyDescent="0.2">
      <c r="A16" s="17"/>
      <c r="B16" s="17"/>
      <c r="C16" s="18">
        <v>20820</v>
      </c>
      <c r="D16" s="18">
        <v>21186</v>
      </c>
      <c r="E16" s="19">
        <v>1957</v>
      </c>
      <c r="F16" s="20" t="s">
        <v>43</v>
      </c>
      <c r="G16" s="20" t="s">
        <v>41</v>
      </c>
      <c r="H16" s="20" t="s">
        <v>43</v>
      </c>
      <c r="I16" s="20">
        <v>63</v>
      </c>
      <c r="J16" s="21">
        <v>10.5</v>
      </c>
      <c r="K16" s="20" t="s">
        <v>44</v>
      </c>
      <c r="L16" s="20" t="s">
        <v>45</v>
      </c>
      <c r="M16" s="20">
        <v>10.8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</row>
    <row r="17" spans="1:66" s="22" customFormat="1" ht="20.100000000000001" customHeight="1" x14ac:dyDescent="0.2">
      <c r="A17" s="17"/>
      <c r="B17" s="17"/>
      <c r="C17" s="18">
        <v>21185</v>
      </c>
      <c r="D17" s="18">
        <v>21551</v>
      </c>
      <c r="E17" s="19">
        <v>1958</v>
      </c>
      <c r="F17" s="20">
        <v>66</v>
      </c>
      <c r="G17" s="20">
        <v>64</v>
      </c>
      <c r="H17" s="20">
        <v>66</v>
      </c>
      <c r="I17" s="20">
        <v>63</v>
      </c>
      <c r="J17" s="21">
        <v>10.8</v>
      </c>
      <c r="K17" s="20">
        <v>64</v>
      </c>
      <c r="L17" s="20">
        <v>61</v>
      </c>
      <c r="M17" s="20">
        <v>10.8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</row>
    <row r="18" spans="1:66" s="22" customFormat="1" ht="20.100000000000001" customHeight="1" x14ac:dyDescent="0.2">
      <c r="A18" s="17"/>
      <c r="B18" s="17"/>
      <c r="C18" s="18">
        <v>21550</v>
      </c>
      <c r="D18" s="18">
        <v>21916</v>
      </c>
      <c r="E18" s="19">
        <v>1959</v>
      </c>
      <c r="F18" s="20" t="s">
        <v>46</v>
      </c>
      <c r="G18" s="20" t="s">
        <v>47</v>
      </c>
      <c r="H18" s="20" t="s">
        <v>46</v>
      </c>
      <c r="I18" s="20">
        <v>63</v>
      </c>
      <c r="J18" s="21">
        <v>11.4</v>
      </c>
      <c r="K18" s="20" t="s">
        <v>47</v>
      </c>
      <c r="L18" s="20" t="s">
        <v>48</v>
      </c>
      <c r="M18" s="20">
        <v>10.8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</row>
    <row r="19" spans="1:66" s="22" customFormat="1" ht="20.100000000000001" customHeight="1" x14ac:dyDescent="0.2">
      <c r="A19" s="17"/>
      <c r="B19" s="17"/>
      <c r="C19" s="18">
        <v>21915</v>
      </c>
      <c r="D19" s="18">
        <v>22282</v>
      </c>
      <c r="E19" s="19">
        <v>1960</v>
      </c>
      <c r="F19" s="20" t="s">
        <v>49</v>
      </c>
      <c r="G19" s="20" t="s">
        <v>50</v>
      </c>
      <c r="H19" s="20" t="s">
        <v>49</v>
      </c>
      <c r="I19" s="20">
        <v>63</v>
      </c>
      <c r="J19" s="21">
        <v>12</v>
      </c>
      <c r="K19" s="20" t="s">
        <v>50</v>
      </c>
      <c r="L19" s="20" t="s">
        <v>51</v>
      </c>
      <c r="M19" s="20">
        <v>10.8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</row>
    <row r="20" spans="1:66" s="22" customFormat="1" ht="20.100000000000001" customHeight="1" x14ac:dyDescent="0.2">
      <c r="A20" s="17"/>
      <c r="B20" s="17"/>
      <c r="C20" s="18">
        <v>22281</v>
      </c>
      <c r="D20" s="18">
        <v>22647</v>
      </c>
      <c r="E20" s="19">
        <v>1961</v>
      </c>
      <c r="F20" s="20" t="s">
        <v>52</v>
      </c>
      <c r="G20" s="20" t="s">
        <v>53</v>
      </c>
      <c r="H20" s="20" t="s">
        <v>52</v>
      </c>
      <c r="I20" s="20">
        <v>63</v>
      </c>
      <c r="J20" s="21">
        <v>12.6</v>
      </c>
      <c r="K20" s="20" t="s">
        <v>53</v>
      </c>
      <c r="L20" s="20" t="s">
        <v>54</v>
      </c>
      <c r="M20" s="20">
        <v>10.8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</row>
    <row r="21" spans="1:66" s="22" customFormat="1" ht="20.100000000000001" customHeight="1" x14ac:dyDescent="0.2">
      <c r="A21" s="17"/>
      <c r="B21" s="17"/>
      <c r="C21" s="18">
        <v>22646</v>
      </c>
      <c r="D21" s="18">
        <v>23012</v>
      </c>
      <c r="E21" s="19">
        <v>1962</v>
      </c>
      <c r="F21" s="20" t="s">
        <v>55</v>
      </c>
      <c r="G21" s="20" t="s">
        <v>56</v>
      </c>
      <c r="H21" s="20" t="s">
        <v>55</v>
      </c>
      <c r="I21" s="20">
        <v>63</v>
      </c>
      <c r="J21" s="21">
        <v>13.2</v>
      </c>
      <c r="K21" s="20" t="s">
        <v>56</v>
      </c>
      <c r="L21" s="20" t="s">
        <v>57</v>
      </c>
      <c r="M21" s="20">
        <v>10.8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</row>
    <row r="22" spans="1:66" s="22" customFormat="1" ht="20.100000000000001" customHeight="1" x14ac:dyDescent="0.2">
      <c r="A22" s="17"/>
      <c r="B22" s="17"/>
      <c r="C22" s="18">
        <v>23011</v>
      </c>
      <c r="D22" s="18">
        <v>23377</v>
      </c>
      <c r="E22" s="19">
        <v>1963</v>
      </c>
      <c r="F22" s="20" t="s">
        <v>58</v>
      </c>
      <c r="G22" s="20" t="s">
        <v>59</v>
      </c>
      <c r="H22" s="20" t="s">
        <v>58</v>
      </c>
      <c r="I22" s="20">
        <v>63</v>
      </c>
      <c r="J22" s="21">
        <v>13.8</v>
      </c>
      <c r="K22" s="20" t="s">
        <v>59</v>
      </c>
      <c r="L22" s="20" t="s">
        <v>60</v>
      </c>
      <c r="M22" s="20">
        <v>10.8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</row>
    <row r="23" spans="1:66" s="22" customFormat="1" ht="20.100000000000001" customHeight="1" thickBot="1" x14ac:dyDescent="0.25">
      <c r="A23" s="17"/>
      <c r="B23" s="17"/>
      <c r="C23" s="18">
        <v>23376</v>
      </c>
      <c r="D23" s="18">
        <v>40179</v>
      </c>
      <c r="E23" s="23" t="s">
        <v>61</v>
      </c>
      <c r="F23" s="24">
        <v>67</v>
      </c>
      <c r="G23" s="24">
        <v>65</v>
      </c>
      <c r="H23" s="24">
        <v>67</v>
      </c>
      <c r="I23" s="24">
        <v>63</v>
      </c>
      <c r="J23" s="25">
        <v>14.4</v>
      </c>
      <c r="K23" s="24">
        <v>65</v>
      </c>
      <c r="L23" s="24">
        <v>62</v>
      </c>
      <c r="M23" s="24">
        <v>10.8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</row>
    <row r="25" spans="1:66" ht="20.25" customHeight="1" x14ac:dyDescent="0.2"/>
    <row r="26" spans="1:66" s="30" customFormat="1" ht="34.9" customHeight="1" x14ac:dyDescent="0.3">
      <c r="A26" s="28"/>
      <c r="B26" s="28"/>
      <c r="C26" s="28"/>
      <c r="D26" s="28"/>
      <c r="E26" s="29" t="s">
        <v>62</v>
      </c>
      <c r="F26" s="29"/>
      <c r="G26" s="29"/>
      <c r="H26" s="29"/>
      <c r="I26" s="29"/>
      <c r="J26" s="29"/>
      <c r="K26" s="29"/>
      <c r="L26" s="29"/>
      <c r="M26" s="29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</row>
    <row r="27" spans="1:66" s="32" customFormat="1" ht="7.9" customHeight="1" thickBo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</row>
    <row r="28" spans="1:66" s="39" customFormat="1" ht="40.9" customHeight="1" x14ac:dyDescent="0.2">
      <c r="A28" s="33"/>
      <c r="B28" s="33"/>
      <c r="C28" s="33"/>
      <c r="D28" s="33"/>
      <c r="E28" s="34" t="s">
        <v>63</v>
      </c>
      <c r="F28" s="35" t="s">
        <v>3</v>
      </c>
      <c r="G28" s="35" t="s">
        <v>64</v>
      </c>
      <c r="H28" s="36" t="s">
        <v>5</v>
      </c>
      <c r="I28" s="36"/>
      <c r="J28" s="36"/>
      <c r="K28" s="37" t="s">
        <v>65</v>
      </c>
      <c r="L28" s="36"/>
      <c r="M28" s="38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</row>
    <row r="29" spans="1:66" s="47" customFormat="1" ht="42" customHeight="1" x14ac:dyDescent="0.2">
      <c r="A29" s="40"/>
      <c r="B29" s="40"/>
      <c r="C29" s="40"/>
      <c r="D29" s="40"/>
      <c r="E29" s="41" t="s">
        <v>66</v>
      </c>
      <c r="F29" s="42" t="s">
        <v>67</v>
      </c>
      <c r="G29" s="42" t="s">
        <v>68</v>
      </c>
      <c r="H29" s="43">
        <v>63</v>
      </c>
      <c r="I29" s="43"/>
      <c r="J29" s="43"/>
      <c r="K29" s="44" t="s">
        <v>69</v>
      </c>
      <c r="L29" s="45"/>
      <c r="M29" s="46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</row>
    <row r="30" spans="1:66" s="47" customFormat="1" ht="48" customHeight="1" x14ac:dyDescent="0.2">
      <c r="E30" s="48" t="s">
        <v>70</v>
      </c>
      <c r="F30" s="49" t="s">
        <v>67</v>
      </c>
      <c r="G30" s="50">
        <v>65</v>
      </c>
      <c r="H30" s="51" t="s">
        <v>71</v>
      </c>
      <c r="I30" s="51"/>
      <c r="J30" s="51"/>
      <c r="K30" s="52" t="s">
        <v>72</v>
      </c>
      <c r="L30" s="51"/>
      <c r="M30" s="53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</row>
    <row r="31" spans="1:66" s="47" customFormat="1" ht="25.9" customHeight="1" x14ac:dyDescent="0.2">
      <c r="A31" s="40"/>
      <c r="B31" s="40"/>
      <c r="C31" s="40"/>
      <c r="D31" s="40"/>
      <c r="E31" s="41" t="s">
        <v>73</v>
      </c>
      <c r="F31" s="54" t="s">
        <v>74</v>
      </c>
      <c r="G31" s="54" t="s">
        <v>75</v>
      </c>
      <c r="H31" s="43" t="s">
        <v>76</v>
      </c>
      <c r="I31" s="43"/>
      <c r="J31" s="43"/>
      <c r="K31" s="55" t="s">
        <v>76</v>
      </c>
      <c r="L31" s="43"/>
      <c r="M31" s="56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</row>
    <row r="32" spans="1:66" s="47" customFormat="1" ht="129.6" customHeight="1" x14ac:dyDescent="0.2">
      <c r="A32" s="40"/>
      <c r="B32" s="40"/>
      <c r="C32" s="40"/>
      <c r="D32" s="40"/>
      <c r="E32" s="48" t="s">
        <v>77</v>
      </c>
      <c r="F32" s="49" t="s">
        <v>78</v>
      </c>
      <c r="G32" s="49" t="s">
        <v>79</v>
      </c>
      <c r="H32" s="51" t="s">
        <v>80</v>
      </c>
      <c r="I32" s="51"/>
      <c r="J32" s="51"/>
      <c r="K32" s="52" t="s">
        <v>81</v>
      </c>
      <c r="L32" s="51"/>
      <c r="M32" s="53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66" s="47" customFormat="1" ht="216.6" customHeight="1" thickBot="1" x14ac:dyDescent="0.25">
      <c r="E33" s="57" t="s">
        <v>82</v>
      </c>
      <c r="F33" s="58" t="s">
        <v>83</v>
      </c>
      <c r="G33" s="58" t="s">
        <v>84</v>
      </c>
      <c r="H33" s="59" t="s">
        <v>85</v>
      </c>
      <c r="I33" s="59"/>
      <c r="J33" s="59"/>
      <c r="K33" s="60" t="s">
        <v>86</v>
      </c>
      <c r="L33" s="59"/>
      <c r="M33" s="61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</row>
    <row r="34" spans="1:66" s="63" customFormat="1" ht="12.75" x14ac:dyDescent="0.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</row>
    <row r="35" spans="1:66" s="32" customFormat="1" ht="12.7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</row>
    <row r="36" spans="1:66" s="32" customFormat="1" ht="12.7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</row>
    <row r="37" spans="1:66" s="32" customFormat="1" ht="12.7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</row>
    <row r="38" spans="1:66" s="32" customFormat="1" ht="12.7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</row>
    <row r="39" spans="1:66" s="32" customFormat="1" ht="12.7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</row>
    <row r="40" spans="1:66" s="32" customFormat="1" ht="12.7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</row>
    <row r="41" spans="1:66" s="32" customFormat="1" ht="12.7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</row>
    <row r="42" spans="1:66" s="32" customFormat="1" ht="12.7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</row>
    <row r="43" spans="1:66" s="32" customFormat="1" ht="12.75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</row>
    <row r="44" spans="1:66" s="32" customFormat="1" ht="12.75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</row>
    <row r="45" spans="1:66" s="32" customFormat="1" ht="12.75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</row>
    <row r="46" spans="1:66" s="32" customFormat="1" ht="12.75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</row>
    <row r="47" spans="1:66" s="32" customFormat="1" ht="12.75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</row>
    <row r="48" spans="1:66" s="32" customFormat="1" ht="12.75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</row>
    <row r="49" spans="1:66" s="32" customFormat="1" ht="12.7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</row>
    <row r="50" spans="1:66" s="32" customFormat="1" ht="12.7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</row>
    <row r="51" spans="1:66" s="32" customFormat="1" ht="12.75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</row>
    <row r="52" spans="1:66" s="32" customFormat="1" ht="12.75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</row>
    <row r="53" spans="1:66" s="32" customFormat="1" ht="12.75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</row>
    <row r="54" spans="1:66" s="32" customFormat="1" ht="12.75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</row>
    <row r="55" spans="1:66" s="32" customFormat="1" ht="12.75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</row>
    <row r="56" spans="1:66" s="32" customFormat="1" ht="12.75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</row>
    <row r="57" spans="1:66" s="32" customFormat="1" ht="12.75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</row>
    <row r="58" spans="1:66" s="32" customFormat="1" ht="12.75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</row>
    <row r="59" spans="1:66" s="32" customFormat="1" ht="12.75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</row>
    <row r="60" spans="1:66" s="32" customFormat="1" ht="12.75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</row>
    <row r="61" spans="1:66" s="32" customFormat="1" ht="12.75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</row>
    <row r="62" spans="1:66" s="32" customFormat="1" ht="12.75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</row>
  </sheetData>
  <mergeCells count="17">
    <mergeCell ref="H32:J32"/>
    <mergeCell ref="K32:M32"/>
    <mergeCell ref="H33:J33"/>
    <mergeCell ref="K33:M33"/>
    <mergeCell ref="H29:J29"/>
    <mergeCell ref="K29:M29"/>
    <mergeCell ref="H30:J30"/>
    <mergeCell ref="K30:M30"/>
    <mergeCell ref="H31:J31"/>
    <mergeCell ref="K31:M31"/>
    <mergeCell ref="E1:M1"/>
    <mergeCell ref="H3:J3"/>
    <mergeCell ref="K3:M3"/>
    <mergeCell ref="I4:J4"/>
    <mergeCell ref="L4:M4"/>
    <mergeCell ref="H28:J28"/>
    <mergeCell ref="K28:M28"/>
  </mergeCells>
  <conditionalFormatting sqref="E6:M23">
    <cfRule type="expression" dxfId="0" priority="1" stopIfTrue="1">
      <formula>AND($D$3&lt;$D6,$D$3&gt;$C6)</formula>
    </cfRule>
  </conditionalFormatting>
  <pageMargins left="0.39370078740157483" right="0.35433070866141736" top="0.51181102362204722" bottom="0.19685039370078741" header="0.23622047244094491" footer="0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Anhebung</vt:lpstr>
      <vt:lpstr>Anhebung!Druckbereich</vt:lpstr>
    </vt:vector>
  </TitlesOfParts>
  <Company>DRV Hessen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Rohe, Stefan</dc:creator>
  <cp:lastModifiedBy>Rohe, Stefan</cp:lastModifiedBy>
  <dcterms:created xsi:type="dcterms:W3CDTF">2017-02-02T08:58:03Z</dcterms:created>
  <dcterms:modified xsi:type="dcterms:W3CDTF">2017-02-02T09:05:02Z</dcterms:modified>
</cp:coreProperties>
</file>